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<sst xmlns="http://schemas.openxmlformats.org/spreadsheetml/2006/main" count="42" uniqueCount="34">
  <si>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記</t>
  </si>
  <si>
    <t>収入の部</t>
  </si>
  <si>
    <t>款</t>
  </si>
  <si>
    <t>項</t>
  </si>
  <si>
    <t>目</t>
  </si>
  <si>
    <t>金額</t>
  </si>
  <si>
    <t>合計金額</t>
  </si>
  <si>
    <t>一般収入</t>
  </si>
  <si>
    <t>収入合計</t>
  </si>
  <si>
    <t>支出の部</t>
  </si>
  <si>
    <t>一般支出</t>
  </si>
  <si>
    <t>法学会分配金</t>
  </si>
  <si>
    <t>法律相談部分配金</t>
  </si>
  <si>
    <t>国際法研究会分配金</t>
  </si>
  <si>
    <t>法学会監査費</t>
  </si>
  <si>
    <t>コピー機関連費</t>
  </si>
  <si>
    <t>コピー費</t>
  </si>
  <si>
    <t>コピー機リース料</t>
  </si>
  <si>
    <t>支出合計</t>
  </si>
  <si>
    <t>残高の部</t>
  </si>
  <si>
    <t>収入合計　　</t>
  </si>
  <si>
    <t>支出合計　　</t>
  </si>
  <si>
    <t>法学会活動費（仮）</t>
  </si>
  <si>
    <t>その他・予備費</t>
  </si>
  <si>
    <t>以上、予算として報告いたします。</t>
  </si>
  <si>
    <t>残高合計　　　</t>
  </si>
  <si>
    <r>
      <rPr>
        <sz val="11"/>
        <rFont val="Century"/>
        <family val="1"/>
      </rPr>
      <t>2008</t>
    </r>
    <r>
      <rPr>
        <sz val="11"/>
        <rFont val="ＭＳ 明朝"/>
        <family val="1"/>
      </rPr>
      <t>年度　法政大学法学会　予算報告書</t>
    </r>
  </si>
  <si>
    <r>
      <rPr>
        <sz val="10.5"/>
        <rFont val="Century"/>
        <family val="1"/>
      </rPr>
      <t>2007</t>
    </r>
    <r>
      <rPr>
        <sz val="10.5"/>
        <rFont val="ＭＳ 明朝"/>
        <family val="1"/>
      </rPr>
      <t>年度繰越金</t>
    </r>
  </si>
  <si>
    <r>
      <rPr>
        <sz val="10.5"/>
        <rFont val="Century"/>
        <family val="1"/>
      </rPr>
      <t>2008</t>
    </r>
    <r>
      <rPr>
        <sz val="10.5"/>
        <rFont val="ＭＳ 明朝"/>
        <family val="1"/>
      </rPr>
      <t>年度法学会会費</t>
    </r>
  </si>
  <si>
    <r>
      <t>自</t>
    </r>
    <r>
      <rPr>
        <sz val="10.5"/>
        <rFont val="Century"/>
        <family val="1"/>
      </rPr>
      <t>2008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>4</t>
    </r>
    <r>
      <rPr>
        <sz val="10.5"/>
        <rFont val="ＭＳ 明朝"/>
        <family val="1"/>
      </rPr>
      <t>月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日至</t>
    </r>
    <r>
      <rPr>
        <sz val="10.5"/>
        <rFont val="Century"/>
        <family val="1"/>
      </rPr>
      <t>2009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月</t>
    </r>
    <r>
      <rPr>
        <sz val="10.5"/>
        <rFont val="Century"/>
        <family val="1"/>
      </rPr>
      <t>31</t>
    </r>
    <r>
      <rPr>
        <sz val="10.5"/>
        <rFont val="ＭＳ 明朝"/>
        <family val="1"/>
      </rPr>
      <t>日</t>
    </r>
  </si>
  <si>
    <r>
      <rPr>
        <sz val="10.5"/>
        <rFont val="ＭＳ 明朝"/>
        <family val="1"/>
      </rPr>
      <t>自</t>
    </r>
    <r>
      <rPr>
        <sz val="10.5"/>
        <rFont val="Century"/>
        <family val="1"/>
      </rPr>
      <t>2008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>4</t>
    </r>
    <r>
      <rPr>
        <sz val="10.5"/>
        <rFont val="ＭＳ 明朝"/>
        <family val="1"/>
      </rPr>
      <t>月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日至</t>
    </r>
    <r>
      <rPr>
        <sz val="10.5"/>
        <rFont val="Century"/>
        <family val="1"/>
      </rPr>
      <t>2009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月</t>
    </r>
    <r>
      <rPr>
        <sz val="10.5"/>
        <rFont val="Century"/>
        <family val="1"/>
      </rPr>
      <t>31</t>
    </r>
    <r>
      <rPr>
        <sz val="10.5"/>
        <rFont val="ＭＳ 明朝"/>
        <family val="1"/>
      </rPr>
      <t>日</t>
    </r>
  </si>
  <si>
    <r>
      <t>自</t>
    </r>
    <r>
      <rPr>
        <sz val="10.5"/>
        <rFont val="Century"/>
        <family val="1"/>
      </rPr>
      <t>2008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>4</t>
    </r>
    <r>
      <rPr>
        <sz val="10.5"/>
        <rFont val="ＭＳ 明朝"/>
        <family val="1"/>
      </rPr>
      <t>月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日至</t>
    </r>
    <r>
      <rPr>
        <sz val="10.5"/>
        <rFont val="Century"/>
        <family val="1"/>
      </rPr>
      <t>2009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月</t>
    </r>
    <r>
      <rPr>
        <sz val="10.5"/>
        <rFont val="Century"/>
        <family val="1"/>
      </rPr>
      <t>31</t>
    </r>
    <r>
      <rPr>
        <sz val="10.5"/>
        <rFont val="ＭＳ 明朝"/>
        <family val="1"/>
      </rPr>
      <t>日</t>
    </r>
  </si>
  <si>
    <r>
      <t>2007</t>
    </r>
    <r>
      <rPr>
        <sz val="10.5"/>
        <rFont val="ＭＳ 明朝"/>
        <family val="1"/>
      </rPr>
      <t>年度法政大学法学会</t>
    </r>
  </si>
  <si>
    <t>（ただし、法学会活動費（仮）とは法学会合同学術大会廃止に伴う広報等の代替活動を指す。）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</si>
</sst>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.5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2" fontId="6" fillId="0" borderId="12" xfId="0" applyNumberFormat="1" applyFont="1" applyBorder="1" applyAlignment="1">
      <alignment horizontal="right" vertical="top" wrapText="1"/>
    </xf>
    <xf numFmtId="42" fontId="6" fillId="0" borderId="12" xfId="0" applyNumberFormat="1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6" fontId="6" fillId="0" borderId="13" xfId="0" applyNumberFormat="1" applyFont="1" applyBorder="1" applyAlignment="1">
      <alignment horizontal="right" vertical="top" wrapText="1"/>
    </xf>
    <xf numFmtId="6" fontId="6" fillId="0" borderId="12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right" vertical="center"/>
    </xf>
    <xf numFmtId="42" fontId="2" fillId="0" borderId="0" xfId="0" applyNumberFormat="1" applyFont="1" applyAlignment="1">
      <alignment vertical="center"/>
    </xf>
    <xf numFmtId="42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6" fontId="6" fillId="0" borderId="15" xfId="0" applyNumberFormat="1" applyFont="1" applyBorder="1" applyAlignment="1">
      <alignment horizontal="right" vertical="top" wrapText="1"/>
    </xf>
    <xf numFmtId="6" fontId="6" fillId="0" borderId="11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14" xfId="0" applyFont="1" applyBorder="1" applyAlignment="1">
      <alignment horizontal="justify" vertical="top"/>
    </xf>
    <xf numFmtId="0" fontId="5" fillId="0" borderId="17" xfId="0" applyFont="1" applyBorder="1" applyAlignment="1">
      <alignment horizontal="justify" vertical="top"/>
    </xf>
    <xf numFmtId="0" fontId="5" fillId="0" borderId="18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42" fontId="6" fillId="0" borderId="15" xfId="0" applyNumberFormat="1" applyFont="1" applyBorder="1" applyAlignment="1">
      <alignment horizontal="right" vertical="top" wrapText="1"/>
    </xf>
    <xf numFmtId="42" fontId="6" fillId="0" borderId="11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21">
      <selection activeCell="A47" sqref="A47:E47"/>
    </sheetView>
  </sheetViews>
  <sheetFormatPr defaultColWidth="9.140625" defaultRowHeight="15"/>
  <cols>
    <col min="2" max="2" width="18.8515625" style="0" customWidth="1"/>
    <col min="3" max="3" width="18.140625" style="0" customWidth="1"/>
    <col min="4" max="4" width="13.7109375" style="0" customWidth="1"/>
    <col min="5" max="5" width="23.7109375" style="0" customWidth="1"/>
  </cols>
  <sheetData>
    <row r="1" spans="1:5" ht="14.25">
      <c r="A1" s="37"/>
      <c r="B1" s="38"/>
      <c r="C1" s="38"/>
      <c r="D1" s="38"/>
      <c r="E1" s="38"/>
    </row>
    <row r="2" spans="1:5" ht="14.25">
      <c r="A2" s="39" t="s">
        <v>26</v>
      </c>
      <c r="B2" s="39"/>
      <c r="C2" s="39"/>
      <c r="D2" s="39"/>
      <c r="E2" s="39"/>
    </row>
    <row r="3" spans="1:5" ht="13.5">
      <c r="A3" s="1"/>
      <c r="B3" s="1"/>
      <c r="C3" s="1"/>
      <c r="D3" s="1"/>
      <c r="E3" s="1"/>
    </row>
    <row r="4" spans="1:5" ht="13.5">
      <c r="A4" s="1"/>
      <c r="B4" s="1"/>
      <c r="C4" s="1"/>
      <c r="D4" s="1"/>
      <c r="E4" s="1"/>
    </row>
    <row r="5" spans="1:5" ht="13.5">
      <c r="A5" s="1"/>
      <c r="B5" s="1"/>
      <c r="C5" s="1"/>
      <c r="D5" s="1"/>
      <c r="E5" s="1"/>
    </row>
    <row r="6" spans="1:5" ht="13.5">
      <c r="A6" s="29" t="s">
        <v>0</v>
      </c>
      <c r="B6" s="29"/>
      <c r="C6" s="29"/>
      <c r="D6" s="29"/>
      <c r="E6" s="29"/>
    </row>
    <row r="7" spans="1:5" ht="13.5">
      <c r="A7" s="2"/>
      <c r="B7" s="3"/>
      <c r="C7" s="3"/>
      <c r="D7" s="3"/>
      <c r="E7" s="3"/>
    </row>
    <row r="8" spans="1:5" ht="13.5">
      <c r="A8" s="40" t="s">
        <v>30</v>
      </c>
      <c r="B8" s="40"/>
      <c r="C8" s="40"/>
      <c r="D8" s="40"/>
      <c r="E8" s="40"/>
    </row>
    <row r="9" spans="1:5" ht="14.25" thickBot="1">
      <c r="A9" s="1" t="s">
        <v>1</v>
      </c>
      <c r="B9" s="1"/>
      <c r="C9" s="1"/>
      <c r="D9" s="1"/>
      <c r="E9" s="1"/>
    </row>
    <row r="10" spans="1:5" ht="14.25" thickBot="1">
      <c r="A10" s="4" t="s">
        <v>2</v>
      </c>
      <c r="B10" s="5" t="s">
        <v>3</v>
      </c>
      <c r="C10" s="5" t="s">
        <v>4</v>
      </c>
      <c r="D10" s="5" t="s">
        <v>5</v>
      </c>
      <c r="E10" s="5" t="s">
        <v>6</v>
      </c>
    </row>
    <row r="11" spans="1:5" ht="13.5">
      <c r="A11" s="41" t="s">
        <v>7</v>
      </c>
      <c r="B11" s="6" t="s">
        <v>27</v>
      </c>
      <c r="C11" s="41"/>
      <c r="D11" s="7">
        <v>447715</v>
      </c>
      <c r="E11" s="8">
        <f>SUM(D11)</f>
        <v>447715</v>
      </c>
    </row>
    <row r="12" spans="1:5" ht="14.25" thickBot="1">
      <c r="A12" s="42"/>
      <c r="B12" s="6" t="s">
        <v>28</v>
      </c>
      <c r="C12" s="42"/>
      <c r="D12" s="7">
        <f>1400000</f>
        <v>1400000</v>
      </c>
      <c r="E12" s="8">
        <f>SUM(D12+E11)</f>
        <v>1847715</v>
      </c>
    </row>
    <row r="13" spans="1:5" ht="14.25" thickBot="1">
      <c r="A13" s="24" t="s">
        <v>8</v>
      </c>
      <c r="B13" s="25"/>
      <c r="C13" s="26"/>
      <c r="D13" s="43">
        <f>SUM(D11:D12)</f>
        <v>1847715</v>
      </c>
      <c r="E13" s="44"/>
    </row>
    <row r="16" spans="1:5" ht="13.5">
      <c r="A16" s="2"/>
      <c r="B16" s="3"/>
      <c r="C16" s="3"/>
      <c r="D16" s="3"/>
      <c r="E16" s="3"/>
    </row>
    <row r="17" spans="1:5" ht="13.5">
      <c r="A17" s="29" t="s">
        <v>0</v>
      </c>
      <c r="B17" s="29"/>
      <c r="C17" s="29"/>
      <c r="D17" s="29"/>
      <c r="E17" s="29"/>
    </row>
    <row r="18" spans="1:5" ht="13.5">
      <c r="A18" s="2"/>
      <c r="B18" s="3"/>
      <c r="C18" s="3"/>
      <c r="D18" s="3"/>
      <c r="E18" s="3"/>
    </row>
    <row r="19" spans="1:5" ht="13.5">
      <c r="A19" s="30" t="s">
        <v>31</v>
      </c>
      <c r="B19" s="30"/>
      <c r="C19" s="30"/>
      <c r="D19" s="30"/>
      <c r="E19" s="30"/>
    </row>
    <row r="20" spans="1:5" ht="14.25" thickBot="1">
      <c r="A20" s="45" t="s">
        <v>9</v>
      </c>
      <c r="B20" s="45"/>
      <c r="C20" s="45"/>
      <c r="D20" s="45"/>
      <c r="E20" s="45"/>
    </row>
    <row r="21" spans="1:5" ht="14.25" thickBot="1">
      <c r="A21" s="4" t="s">
        <v>2</v>
      </c>
      <c r="B21" s="5" t="s">
        <v>3</v>
      </c>
      <c r="C21" s="5" t="s">
        <v>4</v>
      </c>
      <c r="D21" s="5" t="s">
        <v>5</v>
      </c>
      <c r="E21" s="5" t="s">
        <v>6</v>
      </c>
    </row>
    <row r="22" spans="1:5" ht="14.25" thickBot="1">
      <c r="A22" s="33" t="s">
        <v>10</v>
      </c>
      <c r="B22" s="35" t="s">
        <v>11</v>
      </c>
      <c r="C22" s="9" t="s">
        <v>12</v>
      </c>
      <c r="D22" s="10">
        <v>800000</v>
      </c>
      <c r="E22" s="11">
        <f>SUM(D22)</f>
        <v>800000</v>
      </c>
    </row>
    <row r="23" spans="1:5" ht="14.25" thickBot="1">
      <c r="A23" s="34"/>
      <c r="B23" s="36"/>
      <c r="C23" s="9" t="s">
        <v>13</v>
      </c>
      <c r="D23" s="10">
        <v>300000</v>
      </c>
      <c r="E23" s="11">
        <f aca="true" t="shared" si="0" ref="E23:E28">SUM(D23+E22)</f>
        <v>1100000</v>
      </c>
    </row>
    <row r="24" spans="1:5" ht="14.25" thickBot="1">
      <c r="A24" s="34"/>
      <c r="B24" s="9" t="s">
        <v>14</v>
      </c>
      <c r="C24" s="9"/>
      <c r="D24" s="10">
        <v>9000</v>
      </c>
      <c r="E24" s="11">
        <f t="shared" si="0"/>
        <v>1109000</v>
      </c>
    </row>
    <row r="25" spans="1:5" ht="14.25" thickBot="1">
      <c r="A25" s="34"/>
      <c r="B25" s="9" t="s">
        <v>22</v>
      </c>
      <c r="C25" s="9"/>
      <c r="D25" s="10">
        <f>50000</f>
        <v>50000</v>
      </c>
      <c r="E25" s="11">
        <f t="shared" si="0"/>
        <v>1159000</v>
      </c>
    </row>
    <row r="26" spans="1:5" ht="14.25" thickBot="1">
      <c r="A26" s="34"/>
      <c r="B26" s="6" t="s">
        <v>15</v>
      </c>
      <c r="C26" s="6" t="s">
        <v>16</v>
      </c>
      <c r="D26" s="10">
        <v>350000</v>
      </c>
      <c r="E26" s="11">
        <f t="shared" si="0"/>
        <v>1509000</v>
      </c>
    </row>
    <row r="27" spans="1:5" ht="14.25" thickBot="1">
      <c r="A27" s="34"/>
      <c r="B27" s="9" t="s">
        <v>16</v>
      </c>
      <c r="C27" s="9" t="s">
        <v>17</v>
      </c>
      <c r="D27" s="10">
        <f>13860*12</f>
        <v>166320</v>
      </c>
      <c r="E27" s="11">
        <f t="shared" si="0"/>
        <v>1675320</v>
      </c>
    </row>
    <row r="28" spans="1:5" ht="14.25" thickBot="1">
      <c r="A28" s="34"/>
      <c r="B28" s="16" t="s">
        <v>23</v>
      </c>
      <c r="C28" s="9"/>
      <c r="D28" s="10">
        <v>5000</v>
      </c>
      <c r="E28" s="11">
        <f t="shared" si="0"/>
        <v>1680320</v>
      </c>
    </row>
    <row r="29" spans="1:5" ht="14.25" thickBot="1">
      <c r="A29" s="24" t="s">
        <v>18</v>
      </c>
      <c r="B29" s="25"/>
      <c r="C29" s="26"/>
      <c r="D29" s="27">
        <f>SUM(D22:D28)</f>
        <v>1680320</v>
      </c>
      <c r="E29" s="28"/>
    </row>
    <row r="30" spans="1:5" ht="13.5">
      <c r="A30" s="31" t="s">
        <v>33</v>
      </c>
      <c r="B30" s="32"/>
      <c r="C30" s="32"/>
      <c r="D30" s="32"/>
      <c r="E30" s="32"/>
    </row>
    <row r="31" spans="1:5" ht="13.5">
      <c r="A31" s="17"/>
      <c r="B31" s="18"/>
      <c r="C31" s="18"/>
      <c r="D31" s="18"/>
      <c r="E31" s="18"/>
    </row>
    <row r="32" spans="1:5" ht="13.5">
      <c r="A32" s="17"/>
      <c r="B32" s="18"/>
      <c r="C32" s="18"/>
      <c r="D32" s="18"/>
      <c r="E32" s="18"/>
    </row>
    <row r="33" spans="1:5" ht="13.5">
      <c r="A33" s="2"/>
      <c r="B33" s="3"/>
      <c r="C33" s="3"/>
      <c r="D33" s="3"/>
      <c r="E33" s="3"/>
    </row>
    <row r="34" spans="1:5" ht="13.5">
      <c r="A34" s="29" t="s">
        <v>0</v>
      </c>
      <c r="B34" s="29"/>
      <c r="C34" s="29"/>
      <c r="D34" s="29"/>
      <c r="E34" s="29"/>
    </row>
    <row r="35" spans="1:5" ht="13.5">
      <c r="A35" s="2"/>
      <c r="B35" s="3"/>
      <c r="C35" s="3"/>
      <c r="D35" s="3"/>
      <c r="E35" s="3"/>
    </row>
    <row r="36" spans="1:5" ht="13.5">
      <c r="A36" s="30" t="s">
        <v>29</v>
      </c>
      <c r="B36" s="30"/>
      <c r="C36" s="30"/>
      <c r="D36" s="30"/>
      <c r="E36" s="30"/>
    </row>
    <row r="37" spans="1:5" ht="13.5">
      <c r="A37" s="12"/>
      <c r="B37" s="12"/>
      <c r="C37" s="12"/>
      <c r="D37" s="12"/>
      <c r="E37" s="12"/>
    </row>
    <row r="38" spans="1:5" ht="13.5">
      <c r="A38" s="22" t="s">
        <v>19</v>
      </c>
      <c r="B38" s="22"/>
      <c r="C38" s="22"/>
      <c r="D38" s="22"/>
      <c r="E38" s="22"/>
    </row>
    <row r="39" spans="1:5" ht="14.25">
      <c r="A39" s="19" t="s">
        <v>20</v>
      </c>
      <c r="B39" s="20"/>
      <c r="C39" s="13">
        <f>SUM(D13)</f>
        <v>1847715</v>
      </c>
      <c r="D39" s="3"/>
      <c r="E39" s="3"/>
    </row>
    <row r="40" spans="1:5" ht="14.25">
      <c r="A40" s="23" t="s">
        <v>21</v>
      </c>
      <c r="B40" s="20"/>
      <c r="C40" s="14">
        <f>SUM(D29)</f>
        <v>1680320</v>
      </c>
      <c r="D40" s="3"/>
      <c r="E40" s="3"/>
    </row>
    <row r="41" spans="1:5" ht="14.25">
      <c r="A41" s="19" t="s">
        <v>25</v>
      </c>
      <c r="B41" s="20"/>
      <c r="C41" s="14">
        <f>SUM(C39,-C40)</f>
        <v>167395</v>
      </c>
      <c r="D41" s="3"/>
      <c r="E41" s="3"/>
    </row>
    <row r="42" spans="1:5" ht="13.5">
      <c r="A42" s="22"/>
      <c r="B42" s="22"/>
      <c r="C42" s="22"/>
      <c r="D42" s="22"/>
      <c r="E42" s="22"/>
    </row>
    <row r="43" spans="1:5" ht="13.5">
      <c r="A43" s="2"/>
      <c r="B43" s="3"/>
      <c r="C43" s="3"/>
      <c r="D43" s="3"/>
      <c r="E43" s="3"/>
    </row>
    <row r="44" spans="1:5" ht="13.5">
      <c r="A44" s="22" t="s">
        <v>24</v>
      </c>
      <c r="B44" s="22"/>
      <c r="C44" s="22"/>
      <c r="D44" s="22"/>
      <c r="E44" s="22"/>
    </row>
    <row r="45" spans="1:5" ht="13.5">
      <c r="A45" s="15"/>
      <c r="B45" s="15"/>
      <c r="C45" s="15"/>
      <c r="D45" s="15"/>
      <c r="E45" s="15"/>
    </row>
    <row r="46" spans="1:5" ht="13.5">
      <c r="A46" s="21" t="s">
        <v>32</v>
      </c>
      <c r="B46" s="21"/>
      <c r="C46" s="21"/>
      <c r="D46" s="21"/>
      <c r="E46" s="21"/>
    </row>
    <row r="47" spans="1:5" ht="13.5">
      <c r="A47" s="22"/>
      <c r="B47" s="22"/>
      <c r="C47" s="22"/>
      <c r="D47" s="22"/>
      <c r="E47" s="22"/>
    </row>
    <row r="48" spans="1:5" ht="13.5">
      <c r="A48" s="22"/>
      <c r="B48" s="22"/>
      <c r="C48" s="22"/>
      <c r="D48" s="22"/>
      <c r="E48" s="22"/>
    </row>
    <row r="49" spans="1:5" ht="13.5">
      <c r="A49" s="22"/>
      <c r="B49" s="22"/>
      <c r="C49" s="22"/>
      <c r="D49" s="22"/>
      <c r="E49" s="22"/>
    </row>
  </sheetData>
  <sheetProtection/>
  <mergeCells count="28">
    <mergeCell ref="A17:E17"/>
    <mergeCell ref="A19:E19"/>
    <mergeCell ref="A20:E20"/>
    <mergeCell ref="A22:A28"/>
    <mergeCell ref="B22:B23"/>
    <mergeCell ref="A1:E1"/>
    <mergeCell ref="A2:E2"/>
    <mergeCell ref="A6:E6"/>
    <mergeCell ref="A8:E8"/>
    <mergeCell ref="A11:A12"/>
    <mergeCell ref="C11:C12"/>
    <mergeCell ref="A13:C13"/>
    <mergeCell ref="D13:E13"/>
    <mergeCell ref="A29:C29"/>
    <mergeCell ref="D29:E29"/>
    <mergeCell ref="A34:E34"/>
    <mergeCell ref="A36:E36"/>
    <mergeCell ref="A38:E38"/>
    <mergeCell ref="A30:E30"/>
    <mergeCell ref="A39:B39"/>
    <mergeCell ref="A46:E46"/>
    <mergeCell ref="A47:E47"/>
    <mergeCell ref="A48:E48"/>
    <mergeCell ref="A49:E49"/>
    <mergeCell ref="A40:B40"/>
    <mergeCell ref="A41:B41"/>
    <mergeCell ref="A42:E42"/>
    <mergeCell ref="A44:E4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Tsuyoshi Sekiguchi</dc:creator>
  <cp:keywords/>
  <dc:description/>
  <cp:lastModifiedBy>808</cp:lastModifiedBy>
  <cp:lastPrinted>2008-01-21T15:20:21Z</cp:lastPrinted>
  <dcterms:created xsi:type="dcterms:W3CDTF">2008-01-21T14:55:06Z</dcterms:created>
  <dcterms:modified xsi:type="dcterms:W3CDTF">2008-07-06T14:50:11Z</dcterms:modified>
  <cp:category/>
  <cp:version/>
  <cp:contentType/>
  <cp:contentStatus/>
</cp:coreProperties>
</file>